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" windowWidth="1353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  <definedName name="_xlnm.Print_Area" localSheetId="0">'без учета счетов бюджета'!$B$1:$G$19</definedName>
  </definedNames>
  <calcPr calcId="144525"/>
</workbook>
</file>

<file path=xl/calcChain.xml><?xml version="1.0" encoding="utf-8"?>
<calcChain xmlns="http://schemas.openxmlformats.org/spreadsheetml/2006/main">
  <c r="F12" i="2" l="1"/>
  <c r="E12" i="2"/>
  <c r="F13" i="2"/>
  <c r="E13" i="2"/>
  <c r="F14" i="2"/>
  <c r="E14" i="2"/>
  <c r="G16" i="2" l="1"/>
  <c r="G15" i="2"/>
  <c r="G13" i="2" l="1"/>
  <c r="G14" i="2"/>
  <c r="G12" i="2" l="1"/>
</calcChain>
</file>

<file path=xl/sharedStrings.xml><?xml version="1.0" encoding="utf-8"?>
<sst xmlns="http://schemas.openxmlformats.org/spreadsheetml/2006/main" count="29" uniqueCount="25">
  <si>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</si>
  <si>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</si>
  <si>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</si>
  <si>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00</t>
  </si>
  <si>
    <t>_______________</t>
  </si>
  <si>
    <t>РАСПРЕДЕЛЕНИЕ</t>
  </si>
  <si>
    <t xml:space="preserve"> бюджетных ассигнований на реализацию региональных проектов,</t>
  </si>
  <si>
    <t>направленных на достижение соответствующих целей федеральных проектов,</t>
  </si>
  <si>
    <t>2</t>
  </si>
  <si>
    <t>3</t>
  </si>
  <si>
    <t>Код национального проекта</t>
  </si>
  <si>
    <t>Код направления</t>
  </si>
  <si>
    <t>Наименование</t>
  </si>
  <si>
    <t>00000</t>
  </si>
  <si>
    <t>Всего по национальным проектам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</si>
  <si>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</si>
  <si>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</si>
  <si>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Приложение № 6  к отчету</t>
  </si>
  <si>
    <t xml:space="preserve">55550, 55551, </t>
  </si>
  <si>
    <t>за 1 квартал 2025 года</t>
  </si>
  <si>
    <t>И0</t>
  </si>
  <si>
    <t>Реализация мероприятий национального проекта "Инфраструктура для жизни"</t>
  </si>
  <si>
    <t>И4</t>
  </si>
  <si>
    <t>15370,                           S5370, S5371</t>
  </si>
  <si>
    <t>Реализация мероприятий по устройству и (или) модернизации уличного освещения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</si>
</sst>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6">
    <xf numFmtId="0" fontId="0" fillId="0" borderId="0" xfId="0"/>
    <xf numFmtId="0" fontId="9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9" fillId="0" borderId="1" xfId="2" applyNumberFormat="1" applyFont="1" applyAlignment="1" applyProtection="1"/>
    <xf numFmtId="0" fontId="9" fillId="0" borderId="1" xfId="2" applyNumberFormat="1" applyFont="1" applyAlignment="1" applyProtection="1">
      <alignment horizontal="left"/>
    </xf>
    <xf numFmtId="49" fontId="10" fillId="0" borderId="7" xfId="0" applyNumberFormat="1" applyFont="1" applyBorder="1" applyAlignment="1">
      <alignment horizontal="center" vertical="center" wrapText="1"/>
    </xf>
    <xf numFmtId="49" fontId="7" fillId="0" borderId="4" xfId="8" applyNumberFormat="1" applyFont="1" applyBorder="1" applyAlignment="1" applyProtection="1">
      <alignment horizontal="center" vertical="center" shrinkToFit="1"/>
    </xf>
    <xf numFmtId="49" fontId="7" fillId="0" borderId="4" xfId="8" applyNumberFormat="1" applyFont="1" applyBorder="1" applyAlignment="1" applyProtection="1">
      <alignment horizontal="left" vertical="center" wrapText="1" shrinkToFit="1"/>
    </xf>
    <xf numFmtId="49" fontId="9" fillId="0" borderId="4" xfId="8" applyNumberFormat="1" applyFont="1" applyBorder="1" applyAlignment="1" applyProtection="1">
      <alignment horizontal="center" vertical="center" shrinkToFit="1"/>
    </xf>
    <xf numFmtId="49" fontId="9" fillId="0" borderId="4" xfId="8" applyNumberFormat="1" applyFont="1" applyBorder="1" applyAlignment="1" applyProtection="1">
      <alignment horizontal="center" vertical="center" wrapText="1" shrinkToFit="1"/>
    </xf>
    <xf numFmtId="49" fontId="9" fillId="0" borderId="4" xfId="8" applyNumberFormat="1" applyFont="1" applyBorder="1" applyAlignment="1" applyProtection="1">
      <alignment horizontal="left" vertical="center" wrapText="1" shrinkToFit="1"/>
    </xf>
    <xf numFmtId="0" fontId="9" fillId="0" borderId="1" xfId="5" applyNumberFormat="1" applyFont="1" applyAlignment="1" applyProtection="1"/>
    <xf numFmtId="0" fontId="9" fillId="0" borderId="1" xfId="5" applyFont="1" applyAlignment="1"/>
    <xf numFmtId="4" fontId="12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Protection="1">
      <protection locked="0"/>
    </xf>
    <xf numFmtId="0" fontId="9" fillId="0" borderId="1" xfId="2" applyNumberFormat="1" applyFont="1" applyFill="1" applyAlignment="1" applyProtection="1"/>
    <xf numFmtId="0" fontId="9" fillId="0" borderId="1" xfId="2" applyNumberFormat="1" applyFont="1" applyFill="1" applyAlignment="1" applyProtection="1">
      <alignment horizontal="left"/>
    </xf>
    <xf numFmtId="0" fontId="9" fillId="0" borderId="1" xfId="2" applyNumberFormat="1" applyFont="1" applyFill="1" applyProtection="1"/>
    <xf numFmtId="0" fontId="9" fillId="0" borderId="1" xfId="5" applyFont="1" applyFill="1" applyAlignment="1"/>
    <xf numFmtId="49" fontId="10" fillId="0" borderId="7" xfId="0" applyNumberFormat="1" applyFont="1" applyFill="1" applyBorder="1" applyAlignment="1">
      <alignment horizontal="center" vertical="center" wrapText="1"/>
    </xf>
    <xf numFmtId="164" fontId="7" fillId="0" borderId="2" xfId="9" applyNumberFormat="1" applyFont="1" applyFill="1" applyAlignment="1" applyProtection="1">
      <alignment horizontal="center" vertical="center" shrinkToFit="1"/>
    </xf>
    <xf numFmtId="164" fontId="9" fillId="0" borderId="2" xfId="9" applyNumberFormat="1" applyFont="1" applyFill="1" applyAlignment="1" applyProtection="1">
      <alignment horizontal="center" vertical="center" shrinkToFit="1"/>
    </xf>
    <xf numFmtId="0" fontId="9" fillId="0" borderId="1" xfId="14" applyNumberFormat="1" applyFont="1" applyAlignment="1" applyProtection="1">
      <alignment horizontal="center" wrapText="1"/>
    </xf>
    <xf numFmtId="0" fontId="9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3" xfId="2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9"/>
  <sheetViews>
    <sheetView showGridLines="0" tabSelected="1" zoomScaleSheetLayoutView="100" workbookViewId="0">
      <selection activeCell="D9" sqref="D9:D10"/>
    </sheetView>
  </sheetViews>
  <sheetFormatPr defaultRowHeight="18.75" outlineLevelRow="1" x14ac:dyDescent="0.3"/>
  <cols>
    <col min="1" max="1" width="9.140625" style="2"/>
    <col min="2" max="2" width="14.140625" style="2" customWidth="1"/>
    <col min="3" max="3" width="12.140625" style="2" customWidth="1"/>
    <col min="4" max="4" width="50.28515625" style="2" customWidth="1"/>
    <col min="5" max="5" width="17.85546875" style="17" customWidth="1"/>
    <col min="6" max="6" width="18.140625" style="17" customWidth="1"/>
    <col min="7" max="7" width="16" style="2" customWidth="1"/>
    <col min="8" max="8" width="9.140625" style="2" customWidth="1"/>
    <col min="9" max="16384" width="9.140625" style="2"/>
  </cols>
  <sheetData>
    <row r="1" spans="2:8" x14ac:dyDescent="0.3">
      <c r="B1" s="3"/>
      <c r="C1" s="3"/>
      <c r="D1" s="4"/>
      <c r="F1" s="18" t="s">
        <v>17</v>
      </c>
      <c r="G1" s="5"/>
      <c r="H1" s="1"/>
    </row>
    <row r="2" spans="2:8" x14ac:dyDescent="0.3">
      <c r="B2" s="3"/>
      <c r="C2" s="3"/>
      <c r="D2" s="4"/>
      <c r="E2" s="19"/>
      <c r="F2" s="19"/>
      <c r="G2" s="6"/>
      <c r="H2" s="1"/>
    </row>
    <row r="3" spans="2:8" x14ac:dyDescent="0.3">
      <c r="B3" s="28"/>
      <c r="C3" s="28"/>
      <c r="D3" s="29"/>
      <c r="E3" s="29"/>
      <c r="F3" s="20"/>
      <c r="G3" s="1"/>
      <c r="H3" s="1"/>
    </row>
    <row r="4" spans="2:8" x14ac:dyDescent="0.3">
      <c r="B4" s="35" t="s">
        <v>5</v>
      </c>
      <c r="C4" s="36"/>
      <c r="D4" s="36"/>
      <c r="E4" s="36"/>
      <c r="F4" s="36"/>
      <c r="G4" s="36"/>
      <c r="H4" s="1"/>
    </row>
    <row r="5" spans="2:8" x14ac:dyDescent="0.3">
      <c r="B5" s="30" t="s">
        <v>6</v>
      </c>
      <c r="C5" s="30"/>
      <c r="D5" s="31"/>
      <c r="E5" s="31"/>
      <c r="F5" s="31"/>
      <c r="G5" s="27"/>
      <c r="H5" s="1"/>
    </row>
    <row r="6" spans="2:8" x14ac:dyDescent="0.3">
      <c r="B6" s="30" t="s">
        <v>7</v>
      </c>
      <c r="C6" s="30"/>
      <c r="D6" s="31"/>
      <c r="E6" s="31"/>
      <c r="F6" s="31"/>
      <c r="G6" s="27"/>
      <c r="H6" s="1"/>
    </row>
    <row r="7" spans="2:8" x14ac:dyDescent="0.3">
      <c r="B7" s="32" t="s">
        <v>19</v>
      </c>
      <c r="C7" s="32"/>
      <c r="D7" s="33"/>
      <c r="E7" s="33"/>
      <c r="F7" s="33"/>
      <c r="G7" s="34"/>
      <c r="H7" s="1"/>
    </row>
    <row r="8" spans="2:8" x14ac:dyDescent="0.3">
      <c r="B8" s="13"/>
      <c r="C8" s="13"/>
      <c r="D8" s="14"/>
      <c r="E8" s="21"/>
      <c r="F8" s="21"/>
      <c r="G8" s="14"/>
      <c r="H8" s="1"/>
    </row>
    <row r="9" spans="2:8" ht="51.75" customHeight="1" x14ac:dyDescent="0.3">
      <c r="B9" s="41" t="s">
        <v>10</v>
      </c>
      <c r="C9" s="44" t="s">
        <v>11</v>
      </c>
      <c r="D9" s="41" t="s">
        <v>12</v>
      </c>
      <c r="E9" s="37" t="s">
        <v>0</v>
      </c>
      <c r="F9" s="37" t="s">
        <v>1</v>
      </c>
      <c r="G9" s="39" t="s">
        <v>2</v>
      </c>
      <c r="H9" s="1"/>
    </row>
    <row r="10" spans="2:8" ht="55.5" customHeight="1" x14ac:dyDescent="0.3">
      <c r="B10" s="42"/>
      <c r="C10" s="45"/>
      <c r="D10" s="43"/>
      <c r="E10" s="38"/>
      <c r="F10" s="38"/>
      <c r="G10" s="40"/>
      <c r="H10" s="1"/>
    </row>
    <row r="11" spans="2:8" x14ac:dyDescent="0.3">
      <c r="B11" s="7">
        <v>1</v>
      </c>
      <c r="C11" s="7" t="s">
        <v>8</v>
      </c>
      <c r="D11" s="7" t="s">
        <v>9</v>
      </c>
      <c r="E11" s="22">
        <v>4</v>
      </c>
      <c r="F11" s="22">
        <v>5</v>
      </c>
      <c r="G11" s="7">
        <v>6</v>
      </c>
      <c r="H11" s="1"/>
    </row>
    <row r="12" spans="2:8" x14ac:dyDescent="0.3">
      <c r="B12" s="8" t="s">
        <v>3</v>
      </c>
      <c r="C12" s="8" t="s">
        <v>13</v>
      </c>
      <c r="D12" s="9" t="s">
        <v>14</v>
      </c>
      <c r="E12" s="23">
        <f>E13</f>
        <v>15801.710999999999</v>
      </c>
      <c r="F12" s="23">
        <f>F13</f>
        <v>552.9</v>
      </c>
      <c r="G12" s="15">
        <f>F12/E12*100</f>
        <v>3.498988179191481</v>
      </c>
      <c r="H12" s="1"/>
    </row>
    <row r="13" spans="2:8" ht="56.25" outlineLevel="1" x14ac:dyDescent="0.3">
      <c r="B13" s="8" t="s">
        <v>20</v>
      </c>
      <c r="C13" s="8" t="s">
        <v>13</v>
      </c>
      <c r="D13" s="9" t="s">
        <v>21</v>
      </c>
      <c r="E13" s="23">
        <f>E14</f>
        <v>15801.710999999999</v>
      </c>
      <c r="F13" s="23">
        <f>F14</f>
        <v>552.9</v>
      </c>
      <c r="G13" s="15">
        <f>F13/E13*100</f>
        <v>3.498988179191481</v>
      </c>
      <c r="H13" s="1"/>
    </row>
    <row r="14" spans="2:8" ht="56.25" outlineLevel="1" x14ac:dyDescent="0.3">
      <c r="B14" s="8" t="s">
        <v>22</v>
      </c>
      <c r="C14" s="8" t="s">
        <v>13</v>
      </c>
      <c r="D14" s="9" t="s">
        <v>15</v>
      </c>
      <c r="E14" s="23">
        <f>E15+E16</f>
        <v>15801.710999999999</v>
      </c>
      <c r="F14" s="23">
        <f>F15+F16</f>
        <v>552.9</v>
      </c>
      <c r="G14" s="15">
        <f>F14/E14*100</f>
        <v>3.498988179191481</v>
      </c>
      <c r="H14" s="1"/>
    </row>
    <row r="15" spans="2:8" ht="37.5" outlineLevel="1" x14ac:dyDescent="0.3">
      <c r="B15" s="10" t="s">
        <v>22</v>
      </c>
      <c r="C15" s="11" t="s">
        <v>18</v>
      </c>
      <c r="D15" s="12" t="s">
        <v>16</v>
      </c>
      <c r="E15" s="24">
        <v>13551.710999999999</v>
      </c>
      <c r="F15" s="24">
        <v>0</v>
      </c>
      <c r="G15" s="16">
        <f>F15/E15*100</f>
        <v>0</v>
      </c>
      <c r="H15" s="1"/>
    </row>
    <row r="16" spans="2:8" ht="56.25" outlineLevel="1" x14ac:dyDescent="0.3">
      <c r="B16" s="10" t="s">
        <v>22</v>
      </c>
      <c r="C16" s="11" t="s">
        <v>23</v>
      </c>
      <c r="D16" s="12" t="s">
        <v>24</v>
      </c>
      <c r="E16" s="24">
        <v>2250</v>
      </c>
      <c r="F16" s="24">
        <v>552.9</v>
      </c>
      <c r="G16" s="16">
        <f>F16/E16*100</f>
        <v>24.573333333333334</v>
      </c>
      <c r="H16" s="1"/>
    </row>
    <row r="17" spans="2:8" x14ac:dyDescent="0.3">
      <c r="B17" s="1"/>
      <c r="C17" s="1"/>
      <c r="D17" s="1"/>
      <c r="E17" s="20"/>
      <c r="F17" s="20"/>
      <c r="G17" s="1"/>
      <c r="H17" s="1"/>
    </row>
    <row r="18" spans="2:8" x14ac:dyDescent="0.3">
      <c r="B18" s="1"/>
      <c r="C18" s="1"/>
      <c r="D18" s="1"/>
      <c r="E18" s="20"/>
      <c r="F18" s="20"/>
      <c r="G18" s="1"/>
      <c r="H18" s="1"/>
    </row>
    <row r="19" spans="2:8" ht="21" customHeight="1" x14ac:dyDescent="0.3">
      <c r="B19" s="25" t="s">
        <v>4</v>
      </c>
      <c r="C19" s="25"/>
      <c r="D19" s="26"/>
      <c r="E19" s="26"/>
      <c r="F19" s="27"/>
      <c r="G19" s="27"/>
      <c r="H19" s="1"/>
    </row>
  </sheetData>
  <mergeCells count="12">
    <mergeCell ref="B19:G19"/>
    <mergeCell ref="B3:E3"/>
    <mergeCell ref="B5:G5"/>
    <mergeCell ref="B7:G7"/>
    <mergeCell ref="B4:G4"/>
    <mergeCell ref="E9:E10"/>
    <mergeCell ref="G9:G10"/>
    <mergeCell ref="B9:B10"/>
    <mergeCell ref="D9:D10"/>
    <mergeCell ref="F9:F10"/>
    <mergeCell ref="C9:C10"/>
    <mergeCell ref="B6:G6"/>
  </mergeCells>
  <pageMargins left="1.3779527559055118" right="0.78740157480314965" top="0.78740157480314965" bottom="0.78740157480314965" header="0" footer="0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D5FE5D-AD5C-4C44-8D45-D2AD2A98A2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2024-10-28T05:22:51Z</cp:lastPrinted>
  <dcterms:created xsi:type="dcterms:W3CDTF">2023-04-13T10:17:43Z</dcterms:created>
  <dcterms:modified xsi:type="dcterms:W3CDTF">2025-05-20T13:42:30Z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